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0" yWindow="0" windowWidth="19410" windowHeight="11310"/>
  </bookViews>
  <sheets>
    <sheet name="Лист1" sheetId="1" r:id="rId1"/>
  </sheets>
  <definedNames>
    <definedName name="_xlnm.Print_Area" localSheetId="0">Лист1!$A$1:$F$57</definedName>
  </definedNames>
  <calcPr calcId="125725" refMode="R1C1"/>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E34" i="1"/>
  <c r="E23"/>
  <c r="E13"/>
  <c r="E42"/>
  <c r="E41"/>
  <c r="E40"/>
  <c r="E39"/>
  <c r="E38"/>
  <c r="E37"/>
  <c r="E36"/>
  <c r="E32"/>
  <c r="E30"/>
  <c r="E29"/>
  <c r="E28"/>
  <c r="E27"/>
  <c r="E26"/>
  <c r="E25"/>
  <c r="E21"/>
  <c r="E20"/>
  <c r="E19"/>
  <c r="E18"/>
  <c r="E17"/>
  <c r="E16"/>
  <c r="E15"/>
  <c r="E12"/>
  <c r="E10"/>
</calcChain>
</file>

<file path=xl/sharedStrings.xml><?xml version="1.0" encoding="utf-8"?>
<sst xmlns="http://schemas.openxmlformats.org/spreadsheetml/2006/main" count="95" uniqueCount="65">
  <si>
    <t>№ п/п</t>
  </si>
  <si>
    <t>Вид работ</t>
  </si>
  <si>
    <t>Состав Работ</t>
  </si>
  <si>
    <t>порт</t>
  </si>
  <si>
    <t>ПИР, полный комплекс СМР (включая стоимость материалов и 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без учета стоимости коммутатора агрегации, укомплектованного телекоммуникационного шкафа узла доступа (ТШ)</t>
  </si>
  <si>
    <t xml:space="preserve">КТВ стандартное строительство в домах с ДРС для сети кабельного телевидения (наложенная технология на вновь построенную сеть FTTB) </t>
  </si>
  <si>
    <t>метр RG</t>
  </si>
  <si>
    <t>Организация кабельного ввода в здание – прокладка а/ц или п/эт трубы от ближайшей точки трассы кабельной канализации до фасада здания с устройством отверстия в здании или выхода на фасад здания (полный комплекс работ с учетом восстановления а/б покрытия и газонов, с учётом стоимости материалов, без учета установки колодца)</t>
  </si>
  <si>
    <t>метр</t>
  </si>
  <si>
    <t>Прокладка и монтаж ВОК в кабельной канализации, в грунте, по опорам, включая восстановление кабельной канализации, установку консолей в колодцах (при необходимости), внутриобъектовые работы, монтаж кабель-ростов, стоек, оптических кроссов</t>
  </si>
  <si>
    <t>км трассы</t>
  </si>
  <si>
    <t>Монтаж шкафа телекоммуникационного для узла доступа - полный комплекс работ</t>
  </si>
  <si>
    <t>1 шкаф</t>
  </si>
  <si>
    <t>ПИР, СМР, включая монтаж шкафа с присоединением к электросетям, без учета стоимости укомплектованного шкафа и монтажа и стоимости активного оборудования, с учетом стоимости силового кабеля и монтажных материалов, включая прочие затраты</t>
  </si>
  <si>
    <t>1 м</t>
  </si>
  <si>
    <t>Доумощнение ДРС в процессе строительства - прокладка и монтаж многопарного передаточного кабеля "витая пара" кат. 5е емкостью до 10 пар</t>
  </si>
  <si>
    <t>Доумощнение ДРС в процессе строительства - прокладка и монтаж многопарного передаточного кабеля "витая пара" кат. 5е емкостью до 25 пар</t>
  </si>
  <si>
    <t>Доумощнение ДРС в процессе строительства - прокладка и монтаж многопарного передаточного кабеля "витая пара" кат. 5е емкостью до 50 пар</t>
  </si>
  <si>
    <t>Установка трубостойки (с учетом стоимости труб, крепежа, установки проходных коробок, сопутствующих СМР)</t>
  </si>
  <si>
    <t>ПИР, СМР, включая пробивку и заделку отверстий, установку гильз в перекрытиях, соединение трубостоек, включая стоимость всех материалов, прочие затраты</t>
  </si>
  <si>
    <t>Величина удельных стоимостей за единицу (вид) работ</t>
  </si>
  <si>
    <t>Строительство кабельной канализации (с учётом стоимости материалов) до 2-х каналов включительно из асбестоцементных труб (полный комплекс работ с учетом восстановления а/б покрытия и газонов, без учета ГНБ, без учета установки колодцев ККС)</t>
  </si>
  <si>
    <t>Строительство кабельной канализации (с учётом стоимости материалов) до 2-х каналов включительно из асбестоцементных труб (полный комплекс работ без учета восстановления а/б покрытия и газонов, без учета ГНБ, без учета установки колодцев ККС)</t>
  </si>
  <si>
    <t>Строительство каждого дополнительного канала кабельной канализации (докладка при увеличении отверстности трассы во время строительства) из асбестоцементных труб</t>
  </si>
  <si>
    <t>Строительство кабельной канализации до 2-х каналов включительно из полиэтиленовых труб (полный комплекс работ с учетом восстановления а/б покрытия и газонов, без учета ГНБ, без учета установки колодцев ККС)</t>
  </si>
  <si>
    <t>Строительство кабельной канализации (с учётом стоимости материалов) до 2-х каналов включительно из полиэтиленовых труб (полный комплекс работ без учета восстановления а/б покрытия и газонов, без учета ГНБ, без учета установки колодцев ККС)</t>
  </si>
  <si>
    <t>Строительство каждого дополнительного канала кабельной канализации (докладка при увеличении отверстности трассы во время строительства) из полиэтиленовых труб</t>
  </si>
  <si>
    <t>Установка колодца ККС (полный комплекс работ)</t>
  </si>
  <si>
    <t>колодец</t>
  </si>
  <si>
    <t>Переход методом ГНБ одной трубой Д=63мм (полный комплекс работ)</t>
  </si>
  <si>
    <t>метр проекции перехода</t>
  </si>
  <si>
    <t>Переход методом ГНБ одной трубой Д=110мм (полный комплекс работ)</t>
  </si>
  <si>
    <t>Переход методом ГНБ двумя трубами Д=63мм (полный комплекс работ)</t>
  </si>
  <si>
    <t>Переход методом ГНБ двумя трубами Д=110мм (полный комплекс работ)</t>
  </si>
  <si>
    <t>Прокол одной полиэтиленовой трубой Д=63мм (полный комплекс работ)</t>
  </si>
  <si>
    <t>метр прокола</t>
  </si>
  <si>
    <t>Прокол одной полиэтиленовой трубой Д=110мм (полный комплекс работ)</t>
  </si>
  <si>
    <t>Установка опор (полный комплекс работ)</t>
  </si>
  <si>
    <t>опора</t>
  </si>
  <si>
    <t>В каждый из указанных выше видов Работ в т.ч. входят:</t>
  </si>
  <si>
    <r>
      <t>1.</t>
    </r>
    <r>
      <rPr>
        <sz val="7"/>
        <color theme="1"/>
        <rFont val="Times New Roman"/>
        <family val="1"/>
        <charset val="204"/>
      </rPr>
      <t xml:space="preserve">      </t>
    </r>
    <r>
      <rPr>
        <sz val="11"/>
        <color theme="1"/>
        <rFont val="Times New Roman"/>
        <family val="1"/>
        <charset val="204"/>
      </rPr>
      <t>затраты на согласования, оплату ТУ;</t>
    </r>
  </si>
  <si>
    <r>
      <t>2.</t>
    </r>
    <r>
      <rPr>
        <sz val="7"/>
        <color theme="1"/>
        <rFont val="Times New Roman"/>
        <family val="1"/>
        <charset val="204"/>
      </rPr>
      <t xml:space="preserve">      </t>
    </r>
    <r>
      <rPr>
        <sz val="11"/>
        <color theme="1"/>
        <rFont val="Times New Roman"/>
        <family val="1"/>
        <charset val="204"/>
      </rPr>
      <t>затраты на ПИР;</t>
    </r>
  </si>
  <si>
    <r>
      <t>3.</t>
    </r>
    <r>
      <rPr>
        <sz val="7"/>
        <color theme="1"/>
        <rFont val="Times New Roman"/>
        <family val="1"/>
        <charset val="204"/>
      </rPr>
      <t xml:space="preserve">      </t>
    </r>
    <r>
      <rPr>
        <sz val="11"/>
        <color theme="1"/>
        <rFont val="Times New Roman"/>
        <family val="1"/>
        <charset val="204"/>
      </rPr>
      <t>затраты на оформление согласований, разрешений на производство работ;</t>
    </r>
  </si>
  <si>
    <r>
      <t>4.</t>
    </r>
    <r>
      <rPr>
        <sz val="7"/>
        <color theme="1"/>
        <rFont val="Times New Roman"/>
        <family val="1"/>
        <charset val="204"/>
      </rPr>
      <t xml:space="preserve">      </t>
    </r>
    <r>
      <rPr>
        <sz val="11"/>
        <color theme="1"/>
        <rFont val="Times New Roman"/>
        <family val="1"/>
        <charset val="204"/>
      </rPr>
      <t>затраты на оформление исполнительной документации;</t>
    </r>
  </si>
  <si>
    <r>
      <t>5.</t>
    </r>
    <r>
      <rPr>
        <sz val="7"/>
        <color theme="1"/>
        <rFont val="Times New Roman"/>
        <family val="1"/>
        <charset val="204"/>
      </rPr>
      <t xml:space="preserve">      </t>
    </r>
    <r>
      <rPr>
        <sz val="11"/>
        <color theme="1"/>
        <rFont val="Times New Roman"/>
        <family val="1"/>
        <charset val="204"/>
      </rPr>
      <t xml:space="preserve"> </t>
    </r>
    <r>
      <rPr>
        <b/>
        <sz val="13"/>
        <color theme="1"/>
        <rFont val="Times New Roman"/>
        <family val="1"/>
        <charset val="204"/>
      </rPr>
      <t>*</t>
    </r>
    <r>
      <rPr>
        <sz val="11"/>
        <color theme="1"/>
        <rFont val="Times New Roman"/>
        <family val="1"/>
        <charset val="204"/>
      </rPr>
      <t xml:space="preserve"> - при формировании стоимости Заказа будет использоваться одна величина удельной стоимости строительства в зависимости от средневзвешенного значения % проникновения Адресной программы Заказа.</t>
    </r>
  </si>
  <si>
    <r>
      <t>6.</t>
    </r>
    <r>
      <rPr>
        <sz val="7"/>
        <color theme="1"/>
        <rFont val="Times New Roman"/>
        <family val="1"/>
        <charset val="204"/>
      </rPr>
      <t xml:space="preserve">      </t>
    </r>
    <r>
      <rPr>
        <sz val="11"/>
        <color theme="1"/>
        <rFont val="Times New Roman"/>
        <family val="1"/>
        <charset val="204"/>
      </rPr>
      <t>Стоимость строительства кабельной канализации из полиэтиленовых труб рассчитана для труб Д=110мм. В случае строительства кабельной канализации с применением труб Д=63мм применять понижающие коэффициенты: к расценке 7 к= 0,94, к расценкам 8 и 9 к=0,78.</t>
    </r>
  </si>
  <si>
    <r>
      <t xml:space="preserve">Строительство сетей абонентского доступа по технологии FTTb </t>
    </r>
    <r>
      <rPr>
        <b/>
        <sz val="11"/>
        <color rgb="FF000000"/>
        <rFont val="Times New Roman"/>
        <family val="1"/>
        <charset val="204"/>
      </rPr>
      <t>в сегменте существующего жилья*</t>
    </r>
    <r>
      <rPr>
        <sz val="11"/>
        <color rgb="FF000000"/>
        <rFont val="Times New Roman"/>
        <family val="1"/>
        <charset val="204"/>
      </rPr>
      <t>:</t>
    </r>
  </si>
  <si>
    <t>FTTB стандартное строительство в домах (с ДРС до подъездов и установкой КБ/КЯ в количестве один комплект на подъезд, стояки 100%,  нормативная длина  магистральных участков ВОЛС в кластере ШПД  до 500 м на один дом)</t>
  </si>
  <si>
    <t>- для Домохозяйств, охваченных по технологии FTTB с проникновением  до 50%</t>
  </si>
  <si>
    <r>
      <t xml:space="preserve">Строительство сетей абонентского доступа по технологии КТВ </t>
    </r>
    <r>
      <rPr>
        <b/>
        <sz val="11"/>
        <color rgb="FF000000"/>
        <rFont val="Times New Roman"/>
        <family val="1"/>
        <charset val="204"/>
      </rPr>
      <t>в сегменте существующего жилья*</t>
    </r>
    <r>
      <rPr>
        <sz val="11"/>
        <color rgb="FF000000"/>
        <rFont val="Times New Roman"/>
        <family val="1"/>
        <charset val="204"/>
      </rPr>
      <t>:</t>
    </r>
  </si>
  <si>
    <t>- для Домохозяйств, охваченных по технологии КТВ с проникновением  до 50% (строительство ДРС СКТВ с прокладкой RG)</t>
  </si>
  <si>
    <t>ПИР, полный комплекс СМР (включая стоимость материалов и вспомогательного оборудования,  монтажа АК, делителей, ответвителей, нагрузок, шнуров, сплиттеров), монтажа активного оборудования (оптические приемники), прочих затрат, оформление разрешительных документов (включая все согласования) необходимых при строительстве ДРС КТВ, исполнительной документации, без учета стоимости оптического приемника КТВ</t>
  </si>
  <si>
    <t>ПИР, СМР (включая стоимость материалов),  оформление разрешительных документов, исполнительной документации</t>
  </si>
  <si>
    <t>ПИР, СМР (включая стоимость материалов) с учетом  технологических, монтажных запасов кабеля, перепадов по трассе по вертикали и горизонтали, оформлением разрешительных документов, исполнительной документации</t>
  </si>
  <si>
    <t>- Прокладка и монтаж многопарного передаточного кабеля "витая пара" кат. 5е  с установкой КБ/КЯ емкостью до 10 пар</t>
  </si>
  <si>
    <t>ПИР, СМР, включая строительство горизонтальных участков трубостоек между подъездами (при необходимости, определяемой проектными решениями), прокладку и монтаж кабеля по трубостойкам, расшивку кабелей на патч-панели/плинты с двух сторон, монтаж КБ/КЯ, укомплектованных патч-панелями/плинтами, со стоимостью КБ/КЯ, патч-панелей/плинтов, включая прочие затраты)</t>
  </si>
  <si>
    <t>- Прокладка и монтаж многопарного передаточного кабеля "витая пара" кат. 5е  с установкой КБ/КЯ емкостью до 25 пар</t>
  </si>
  <si>
    <t>- Прокладка и монтаж многопарного передаточного кабеля "витая пара" кат. 5е  с установкой КБ/КЯ емкостью до 50 пар</t>
  </si>
  <si>
    <r>
      <t xml:space="preserve">ПИР, СМР, включая стоимость материалов, монтаж дополнительных </t>
    </r>
    <r>
      <rPr>
        <sz val="12"/>
        <color theme="1"/>
        <rFont val="Times New Roman"/>
        <family val="1"/>
        <charset val="204"/>
      </rPr>
      <t>КБ/КЯ</t>
    </r>
    <r>
      <rPr>
        <sz val="11"/>
        <color theme="1"/>
        <rFont val="Times New Roman"/>
        <family val="1"/>
        <charset val="204"/>
      </rPr>
      <t xml:space="preserve"> с дополнительными патч-панелями/плинтами</t>
    </r>
  </si>
  <si>
    <t>Ед. изм.</t>
  </si>
  <si>
    <t>для участия в запросе котировок в электронной форме</t>
  </si>
  <si>
    <t>Удельная стоимость за единицу, руб. без НДС с учетом коэффициента снижения</t>
  </si>
  <si>
    <t>Приложение №1.2 к Документации о закупке</t>
  </si>
  <si>
    <t>(Начальная (максимальная) удельная стоимость за единицу, руб. без НДС</t>
  </si>
  <si>
    <t xml:space="preserve">          Коэффициент снижения цены (0&lt;Коэф&lt;1)</t>
  </si>
</sst>
</file>

<file path=xl/styles.xml><?xml version="1.0" encoding="utf-8"?>
<styleSheet xmlns="http://schemas.openxmlformats.org/spreadsheetml/2006/main">
  <numFmts count="1">
    <numFmt numFmtId="164" formatCode="0.0000"/>
  </numFmts>
  <fonts count="13">
    <font>
      <sz val="11"/>
      <color theme="1"/>
      <name val="Calibri"/>
      <family val="2"/>
      <charset val="204"/>
      <scheme val="minor"/>
    </font>
    <font>
      <sz val="10"/>
      <color theme="1"/>
      <name val="Times New Roman"/>
      <family val="1"/>
      <charset val="204"/>
    </font>
    <font>
      <sz val="12"/>
      <color theme="1"/>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3"/>
      <color theme="1"/>
      <name val="Times New Roman"/>
      <family val="1"/>
      <charset val="204"/>
    </font>
    <font>
      <sz val="7"/>
      <color theme="1"/>
      <name val="Times New Roman"/>
      <family val="1"/>
      <charset val="204"/>
    </font>
    <font>
      <sz val="13"/>
      <color theme="1"/>
      <name val="Times New Roman"/>
      <family val="1"/>
      <charset val="204"/>
    </font>
    <font>
      <sz val="11"/>
      <color rgb="FF000000"/>
      <name val="Times New Roman"/>
      <family val="1"/>
      <charset val="204"/>
    </font>
    <font>
      <b/>
      <sz val="11"/>
      <color rgb="FF000000"/>
      <name val="Times New Roman"/>
      <family val="1"/>
      <charset val="204"/>
    </font>
    <font>
      <sz val="12"/>
      <color rgb="FF000000"/>
      <name val="Times New Roman"/>
      <family val="1"/>
      <charset val="204"/>
    </font>
    <font>
      <b/>
      <u/>
      <sz val="12"/>
      <color theme="1"/>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s>
  <cellStyleXfs count="1">
    <xf numFmtId="0" fontId="0" fillId="0" borderId="0"/>
  </cellStyleXfs>
  <cellXfs count="64">
    <xf numFmtId="0" fontId="0" fillId="0" borderId="0" xfId="0"/>
    <xf numFmtId="0" fontId="6" fillId="0" borderId="0" xfId="0" applyFont="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left" vertical="center" indent="5"/>
    </xf>
    <xf numFmtId="0" fontId="1" fillId="0" borderId="0" xfId="0" applyFont="1" applyAlignment="1">
      <alignment vertical="center" wrapText="1"/>
    </xf>
    <xf numFmtId="0" fontId="3" fillId="0" borderId="0" xfId="0" applyFont="1" applyAlignment="1">
      <alignment vertical="center"/>
    </xf>
    <xf numFmtId="0" fontId="8" fillId="0" borderId="0" xfId="0" applyFont="1" applyAlignment="1">
      <alignment horizontal="left" vertical="center" wrapText="1" indent="2"/>
    </xf>
    <xf numFmtId="0" fontId="8" fillId="0" borderId="0" xfId="0" applyFont="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vertical="center" wrapText="1"/>
    </xf>
    <xf numFmtId="0" fontId="9" fillId="0" borderId="1" xfId="0" applyFont="1" applyBorder="1" applyAlignment="1">
      <alignment horizontal="left" vertical="center" wrapText="1" indent="2"/>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vertical="center" wrapText="1"/>
    </xf>
    <xf numFmtId="0" fontId="9" fillId="0" borderId="6" xfId="0" applyFont="1" applyBorder="1" applyAlignment="1">
      <alignment horizontal="left" vertical="center" wrapText="1" indent="1"/>
    </xf>
    <xf numFmtId="4" fontId="11" fillId="0" borderId="1" xfId="0" applyNumberFormat="1" applyFont="1" applyBorder="1" applyAlignment="1">
      <alignment horizontal="center" vertical="center" wrapText="1"/>
    </xf>
    <xf numFmtId="0" fontId="11" fillId="0" borderId="1" xfId="0" applyFont="1" applyBorder="1" applyAlignment="1">
      <alignment horizontal="right" vertical="center" wrapText="1"/>
    </xf>
    <xf numFmtId="4" fontId="2" fillId="0" borderId="1" xfId="0" applyNumberFormat="1" applyFont="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9" fillId="0" borderId="3" xfId="0" applyFont="1" applyBorder="1" applyAlignment="1">
      <alignment vertical="center" wrapText="1"/>
    </xf>
    <xf numFmtId="0" fontId="9" fillId="0" borderId="3" xfId="0" applyFont="1" applyBorder="1" applyAlignment="1">
      <alignment horizontal="right" vertical="center" wrapText="1"/>
    </xf>
    <xf numFmtId="0" fontId="9" fillId="0" borderId="4" xfId="0" applyFont="1" applyBorder="1" applyAlignment="1">
      <alignment vertical="center" wrapText="1"/>
    </xf>
    <xf numFmtId="0" fontId="4" fillId="0" borderId="0" xfId="0" applyFont="1"/>
    <xf numFmtId="0" fontId="3" fillId="0" borderId="0" xfId="0" applyFont="1" applyAlignment="1">
      <alignment horizontal="right"/>
    </xf>
    <xf numFmtId="4" fontId="2" fillId="0" borderId="1" xfId="0" applyNumberFormat="1" applyFont="1" applyBorder="1" applyAlignment="1">
      <alignment horizontal="center" vertical="center" wrapText="1"/>
    </xf>
    <xf numFmtId="0" fontId="2" fillId="0" borderId="1" xfId="0" applyFont="1" applyBorder="1" applyAlignment="1">
      <alignment vertical="center" wrapText="1"/>
    </xf>
    <xf numFmtId="4"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164" fontId="12" fillId="2" borderId="0" xfId="0" applyNumberFormat="1" applyFont="1" applyFill="1" applyAlignment="1">
      <alignment horizontal="center"/>
    </xf>
    <xf numFmtId="2" fontId="2" fillId="0" borderId="1" xfId="0" applyNumberFormat="1" applyFont="1" applyBorder="1" applyAlignment="1">
      <alignment horizontal="center" vertical="center" wrapText="1"/>
    </xf>
    <xf numFmtId="4" fontId="11" fillId="0" borderId="1" xfId="0" applyNumberFormat="1" applyFont="1" applyBorder="1" applyAlignment="1">
      <alignment horizontal="right" vertical="center" wrapText="1"/>
    </xf>
    <xf numFmtId="0" fontId="8"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horizontal="left" vertical="center" wrapText="1"/>
    </xf>
    <xf numFmtId="0" fontId="6" fillId="0" borderId="0" xfId="0" applyFont="1" applyAlignment="1">
      <alignment vertical="center"/>
    </xf>
    <xf numFmtId="0" fontId="1" fillId="0" borderId="0" xfId="0" applyFont="1" applyBorder="1" applyAlignment="1">
      <alignment vertical="center" wrapText="1"/>
    </xf>
    <xf numFmtId="0" fontId="9" fillId="0" borderId="5" xfId="0" applyFont="1" applyBorder="1" applyAlignment="1">
      <alignment horizontal="center" vertical="center" wrapText="1"/>
    </xf>
    <xf numFmtId="0" fontId="9" fillId="0" borderId="1" xfId="0" applyFont="1" applyBorder="1" applyAlignment="1">
      <alignment vertical="center" wrapText="1"/>
    </xf>
    <xf numFmtId="0" fontId="9"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0" fontId="9" fillId="0" borderId="6" xfId="0" applyFont="1" applyBorder="1" applyAlignment="1">
      <alignment horizontal="left" vertical="center" wrapText="1" indent="1"/>
    </xf>
    <xf numFmtId="4" fontId="11" fillId="0" borderId="11" xfId="0" applyNumberFormat="1" applyFont="1" applyBorder="1" applyAlignment="1">
      <alignment horizontal="center" vertical="center" wrapText="1"/>
    </xf>
    <xf numFmtId="4" fontId="11" fillId="0" borderId="10" xfId="0" applyNumberFormat="1" applyFont="1" applyBorder="1" applyAlignment="1">
      <alignment horizontal="center" vertical="center" wrapText="1"/>
    </xf>
    <xf numFmtId="0" fontId="9" fillId="0" borderId="6" xfId="0" applyFont="1" applyBorder="1" applyAlignment="1">
      <alignment vertical="center" wrapText="1"/>
    </xf>
    <xf numFmtId="0" fontId="9" fillId="0" borderId="7" xfId="0" applyFont="1" applyBorder="1" applyAlignment="1">
      <alignment horizontal="center" vertical="center" wrapText="1"/>
    </xf>
    <xf numFmtId="0" fontId="2" fillId="0" borderId="1" xfId="0" applyFont="1" applyBorder="1" applyAlignment="1">
      <alignment vertical="center" wrapText="1"/>
    </xf>
    <xf numFmtId="0" fontId="2" fillId="0" borderId="8" xfId="0" applyFont="1" applyBorder="1" applyAlignment="1">
      <alignment vertical="center" wrapText="1"/>
    </xf>
    <xf numFmtId="0" fontId="2" fillId="0" borderId="1" xfId="0" applyFont="1" applyBorder="1" applyAlignment="1">
      <alignment horizontal="center" vertical="center" wrapText="1"/>
    </xf>
    <xf numFmtId="0" fontId="2" fillId="0" borderId="8" xfId="0" applyFont="1" applyBorder="1" applyAlignment="1">
      <alignment horizontal="center" vertical="center" wrapText="1"/>
    </xf>
    <xf numFmtId="4" fontId="2" fillId="0" borderId="1" xfId="0" applyNumberFormat="1" applyFont="1" applyBorder="1" applyAlignment="1">
      <alignment horizontal="center" vertical="center" wrapText="1"/>
    </xf>
    <xf numFmtId="4" fontId="2" fillId="0" borderId="8" xfId="0" applyNumberFormat="1" applyFont="1" applyBorder="1" applyAlignment="1">
      <alignment horizontal="center" vertical="center" wrapText="1"/>
    </xf>
    <xf numFmtId="0" fontId="2" fillId="0" borderId="6" xfId="0" applyFont="1" applyBorder="1" applyAlignment="1">
      <alignment vertical="center" wrapText="1"/>
    </xf>
    <xf numFmtId="0" fontId="2" fillId="0" borderId="9" xfId="0" applyFont="1" applyBorder="1" applyAlignment="1">
      <alignment vertical="center" wrapText="1"/>
    </xf>
    <xf numFmtId="4" fontId="2" fillId="0" borderId="11" xfId="0" applyNumberFormat="1" applyFont="1" applyBorder="1" applyAlignment="1">
      <alignment horizontal="center" vertical="center" wrapText="1"/>
    </xf>
    <xf numFmtId="4" fontId="0" fillId="0" borderId="15" xfId="0" applyNumberFormat="1" applyBorder="1" applyAlignment="1">
      <alignment horizontal="center" vertical="center" wrapText="1"/>
    </xf>
    <xf numFmtId="0" fontId="3" fillId="0" borderId="6" xfId="0" applyFont="1" applyBorder="1" applyAlignment="1">
      <alignmen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V59"/>
  <sheetViews>
    <sheetView tabSelected="1" view="pageBreakPreview" topLeftCell="A7" zoomScaleNormal="100" zoomScaleSheetLayoutView="100" workbookViewId="0">
      <selection activeCell="D6" sqref="D6"/>
    </sheetView>
  </sheetViews>
  <sheetFormatPr defaultRowHeight="15"/>
  <cols>
    <col min="1" max="1" width="4.5703125" customWidth="1"/>
    <col min="2" max="2" width="36.5703125" customWidth="1"/>
    <col min="3" max="3" width="9.5703125" customWidth="1"/>
    <col min="4" max="4" width="14.28515625" customWidth="1"/>
    <col min="5" max="5" width="15.42578125" customWidth="1"/>
    <col min="6" max="6" width="39.28515625" customWidth="1"/>
  </cols>
  <sheetData>
    <row r="1" spans="1:19">
      <c r="F1" s="30" t="s">
        <v>62</v>
      </c>
    </row>
    <row r="3" spans="1:19" ht="16.5">
      <c r="C3" s="1" t="s">
        <v>20</v>
      </c>
    </row>
    <row r="4" spans="1:19" ht="15.75">
      <c r="C4" s="2" t="s">
        <v>60</v>
      </c>
    </row>
    <row r="5" spans="1:19" ht="15.75">
      <c r="C5" s="2"/>
    </row>
    <row r="6" spans="1:19" ht="15.75">
      <c r="A6" s="29" t="s">
        <v>64</v>
      </c>
      <c r="C6" s="2"/>
      <c r="D6" s="36">
        <v>0</v>
      </c>
    </row>
    <row r="7" spans="1:19" ht="15.75" thickBot="1">
      <c r="C7" s="3"/>
    </row>
    <row r="8" spans="1:19" ht="115.5" customHeight="1" thickBot="1">
      <c r="A8" s="23" t="s">
        <v>0</v>
      </c>
      <c r="B8" s="24" t="s">
        <v>1</v>
      </c>
      <c r="C8" s="24" t="s">
        <v>59</v>
      </c>
      <c r="D8" s="24" t="s">
        <v>63</v>
      </c>
      <c r="E8" s="24" t="s">
        <v>61</v>
      </c>
      <c r="F8" s="25" t="s">
        <v>2</v>
      </c>
      <c r="G8" s="5"/>
    </row>
    <row r="9" spans="1:19" ht="90">
      <c r="A9" s="15">
        <v>1</v>
      </c>
      <c r="B9" s="26" t="s">
        <v>46</v>
      </c>
      <c r="C9" s="16"/>
      <c r="D9" s="27"/>
      <c r="E9" s="27"/>
      <c r="F9" s="28" t="s">
        <v>47</v>
      </c>
      <c r="G9" s="5"/>
    </row>
    <row r="10" spans="1:19" ht="180">
      <c r="A10" s="17"/>
      <c r="B10" s="11" t="s">
        <v>48</v>
      </c>
      <c r="C10" s="9" t="s">
        <v>3</v>
      </c>
      <c r="D10" s="20">
        <v>2600</v>
      </c>
      <c r="E10" s="34">
        <f>D10*D6</f>
        <v>0</v>
      </c>
      <c r="F10" s="19" t="s">
        <v>4</v>
      </c>
      <c r="G10" s="5"/>
    </row>
    <row r="11" spans="1:19" ht="60">
      <c r="A11" s="17">
        <v>2</v>
      </c>
      <c r="B11" s="10" t="s">
        <v>49</v>
      </c>
      <c r="C11" s="9"/>
      <c r="D11" s="21"/>
      <c r="E11" s="38"/>
      <c r="F11" s="18" t="s">
        <v>5</v>
      </c>
      <c r="G11" s="5"/>
    </row>
    <row r="12" spans="1:19" ht="195">
      <c r="A12" s="17"/>
      <c r="B12" s="11" t="s">
        <v>50</v>
      </c>
      <c r="C12" s="9" t="s">
        <v>6</v>
      </c>
      <c r="D12" s="33">
        <v>132</v>
      </c>
      <c r="E12" s="34">
        <f>D12*D6</f>
        <v>0</v>
      </c>
      <c r="F12" s="19" t="s">
        <v>51</v>
      </c>
      <c r="G12" s="5"/>
    </row>
    <row r="13" spans="1:19">
      <c r="A13" s="44">
        <v>3</v>
      </c>
      <c r="B13" s="45" t="s">
        <v>7</v>
      </c>
      <c r="C13" s="46" t="s">
        <v>8</v>
      </c>
      <c r="D13" s="47">
        <v>1237</v>
      </c>
      <c r="E13" s="49">
        <f>D13*D6</f>
        <v>0</v>
      </c>
      <c r="F13" s="48" t="s">
        <v>52</v>
      </c>
      <c r="G13" s="43"/>
    </row>
    <row r="14" spans="1:19" ht="55.5" customHeight="1">
      <c r="A14" s="44"/>
      <c r="B14" s="45"/>
      <c r="C14" s="46"/>
      <c r="D14" s="47"/>
      <c r="E14" s="50"/>
      <c r="F14" s="48"/>
      <c r="G14" s="43"/>
    </row>
    <row r="15" spans="1:19" ht="171.75" customHeight="1">
      <c r="A15" s="17">
        <v>4</v>
      </c>
      <c r="B15" s="32" t="s">
        <v>21</v>
      </c>
      <c r="C15" s="9" t="s">
        <v>10</v>
      </c>
      <c r="D15" s="20">
        <v>1399321</v>
      </c>
      <c r="E15" s="34">
        <f>D15*D6</f>
        <v>0</v>
      </c>
      <c r="F15" s="19" t="s">
        <v>52</v>
      </c>
      <c r="G15" s="5"/>
      <c r="S15" s="6"/>
    </row>
    <row r="16" spans="1:19" ht="159.75" customHeight="1">
      <c r="A16" s="17">
        <v>5</v>
      </c>
      <c r="B16" s="12" t="s">
        <v>22</v>
      </c>
      <c r="C16" s="9" t="s">
        <v>10</v>
      </c>
      <c r="D16" s="20">
        <v>351181</v>
      </c>
      <c r="E16" s="34">
        <f>D16*D6</f>
        <v>0</v>
      </c>
      <c r="F16" s="19" t="s">
        <v>52</v>
      </c>
      <c r="G16" s="5"/>
      <c r="S16" s="6"/>
    </row>
    <row r="17" spans="1:22" ht="115.5" customHeight="1">
      <c r="A17" s="17">
        <v>6</v>
      </c>
      <c r="B17" s="12" t="s">
        <v>23</v>
      </c>
      <c r="C17" s="9" t="s">
        <v>10</v>
      </c>
      <c r="D17" s="20">
        <v>97250</v>
      </c>
      <c r="E17" s="34">
        <f>D17*D6</f>
        <v>0</v>
      </c>
      <c r="F17" s="19" t="s">
        <v>52</v>
      </c>
      <c r="G17" s="5"/>
      <c r="S17" s="6"/>
    </row>
    <row r="18" spans="1:22" ht="147.75" customHeight="1">
      <c r="A18" s="17">
        <v>7</v>
      </c>
      <c r="B18" s="12" t="s">
        <v>24</v>
      </c>
      <c r="C18" s="9" t="s">
        <v>10</v>
      </c>
      <c r="D18" s="20">
        <v>1480363</v>
      </c>
      <c r="E18" s="34">
        <f>D18*D6</f>
        <v>0</v>
      </c>
      <c r="F18" s="19" t="s">
        <v>52</v>
      </c>
      <c r="G18" s="5"/>
      <c r="S18" s="6"/>
    </row>
    <row r="19" spans="1:22" ht="157.5" customHeight="1">
      <c r="A19" s="17">
        <v>8</v>
      </c>
      <c r="B19" s="12" t="s">
        <v>25</v>
      </c>
      <c r="C19" s="9" t="s">
        <v>10</v>
      </c>
      <c r="D19" s="20">
        <v>432223</v>
      </c>
      <c r="E19" s="34">
        <f>D19*D6</f>
        <v>0</v>
      </c>
      <c r="F19" s="19" t="s">
        <v>52</v>
      </c>
      <c r="G19" s="5"/>
      <c r="S19" s="6"/>
    </row>
    <row r="20" spans="1:22" ht="109.5" customHeight="1">
      <c r="A20" s="17">
        <v>9</v>
      </c>
      <c r="B20" s="12" t="s">
        <v>26</v>
      </c>
      <c r="C20" s="9" t="s">
        <v>10</v>
      </c>
      <c r="D20" s="20">
        <v>102653</v>
      </c>
      <c r="E20" s="34">
        <f>D20*D6</f>
        <v>0</v>
      </c>
      <c r="F20" s="19" t="s">
        <v>52</v>
      </c>
      <c r="G20" s="5"/>
      <c r="S20" s="41"/>
      <c r="T20" s="41"/>
      <c r="U20" s="41"/>
      <c r="V20" s="41"/>
    </row>
    <row r="21" spans="1:22">
      <c r="A21" s="44">
        <v>10</v>
      </c>
      <c r="B21" s="45" t="s">
        <v>27</v>
      </c>
      <c r="C21" s="46" t="s">
        <v>28</v>
      </c>
      <c r="D21" s="47">
        <v>45383</v>
      </c>
      <c r="E21" s="47">
        <f>D21*D6</f>
        <v>0</v>
      </c>
      <c r="F21" s="48" t="s">
        <v>52</v>
      </c>
      <c r="G21" s="43"/>
      <c r="S21" s="41"/>
      <c r="T21" s="41"/>
      <c r="U21" s="41"/>
      <c r="V21" s="41"/>
    </row>
    <row r="22" spans="1:22">
      <c r="A22" s="44"/>
      <c r="B22" s="45"/>
      <c r="C22" s="46"/>
      <c r="D22" s="47"/>
      <c r="E22" s="47"/>
      <c r="F22" s="48"/>
      <c r="G22" s="43"/>
      <c r="S22" s="4"/>
    </row>
    <row r="23" spans="1:22" ht="16.5">
      <c r="A23" s="44">
        <v>11</v>
      </c>
      <c r="B23" s="45" t="s">
        <v>29</v>
      </c>
      <c r="C23" s="46" t="s">
        <v>30</v>
      </c>
      <c r="D23" s="57">
        <v>1854.6</v>
      </c>
      <c r="E23" s="57">
        <f>D23*D6</f>
        <v>0</v>
      </c>
      <c r="F23" s="48" t="s">
        <v>52</v>
      </c>
      <c r="G23" s="5"/>
      <c r="S23" s="42"/>
      <c r="T23" s="42"/>
      <c r="U23" s="42"/>
      <c r="V23" s="42"/>
    </row>
    <row r="24" spans="1:22" ht="16.5">
      <c r="A24" s="44"/>
      <c r="B24" s="45"/>
      <c r="C24" s="46"/>
      <c r="D24" s="57"/>
      <c r="E24" s="57"/>
      <c r="F24" s="48"/>
      <c r="G24" s="5"/>
      <c r="S24" s="7"/>
      <c r="T24" s="39"/>
      <c r="U24" s="39"/>
      <c r="V24" s="40"/>
    </row>
    <row r="25" spans="1:22" ht="60">
      <c r="A25" s="17">
        <v>12</v>
      </c>
      <c r="B25" s="10" t="s">
        <v>31</v>
      </c>
      <c r="C25" s="9" t="s">
        <v>30</v>
      </c>
      <c r="D25" s="22">
        <v>2270.4</v>
      </c>
      <c r="E25" s="35">
        <f>D25*D6</f>
        <v>0</v>
      </c>
      <c r="F25" s="19" t="s">
        <v>52</v>
      </c>
      <c r="G25" s="5"/>
      <c r="S25" s="7"/>
      <c r="T25" s="39"/>
      <c r="U25" s="39"/>
      <c r="V25" s="40"/>
    </row>
    <row r="26" spans="1:22" ht="60">
      <c r="A26" s="17">
        <v>13</v>
      </c>
      <c r="B26" s="10" t="s">
        <v>32</v>
      </c>
      <c r="C26" s="9" t="s">
        <v>30</v>
      </c>
      <c r="D26" s="22">
        <v>2555.3000000000002</v>
      </c>
      <c r="E26" s="35">
        <f>D26*D6</f>
        <v>0</v>
      </c>
      <c r="F26" s="19" t="s">
        <v>52</v>
      </c>
      <c r="G26" s="5"/>
      <c r="S26" s="7"/>
      <c r="T26" s="39"/>
      <c r="U26" s="39"/>
      <c r="V26" s="40"/>
    </row>
    <row r="27" spans="1:22" ht="60">
      <c r="A27" s="17">
        <v>14</v>
      </c>
      <c r="B27" s="10" t="s">
        <v>33</v>
      </c>
      <c r="C27" s="9" t="s">
        <v>30</v>
      </c>
      <c r="D27" s="22">
        <v>3089.9</v>
      </c>
      <c r="E27" s="35">
        <f>D27*D6</f>
        <v>0</v>
      </c>
      <c r="F27" s="19" t="s">
        <v>52</v>
      </c>
      <c r="G27" s="5"/>
      <c r="S27" s="7"/>
      <c r="T27" s="39"/>
      <c r="U27" s="39"/>
      <c r="V27" s="40"/>
    </row>
    <row r="28" spans="1:22" ht="60">
      <c r="A28" s="17">
        <v>15</v>
      </c>
      <c r="B28" s="10" t="s">
        <v>34</v>
      </c>
      <c r="C28" s="9" t="s">
        <v>35</v>
      </c>
      <c r="D28" s="22">
        <v>1307.9000000000001</v>
      </c>
      <c r="E28" s="35">
        <f>D28*D6</f>
        <v>0</v>
      </c>
      <c r="F28" s="19" t="s">
        <v>52</v>
      </c>
      <c r="G28" s="5"/>
      <c r="S28" s="7"/>
      <c r="T28" s="39"/>
      <c r="U28" s="39"/>
      <c r="V28" s="40"/>
    </row>
    <row r="29" spans="1:22" ht="60">
      <c r="A29" s="17">
        <v>16</v>
      </c>
      <c r="B29" s="10" t="s">
        <v>36</v>
      </c>
      <c r="C29" s="9" t="s">
        <v>35</v>
      </c>
      <c r="D29" s="22">
        <v>1486.1</v>
      </c>
      <c r="E29" s="35">
        <f>D29*D6</f>
        <v>0</v>
      </c>
      <c r="F29" s="19" t="s">
        <v>52</v>
      </c>
      <c r="G29" s="5"/>
    </row>
    <row r="30" spans="1:22">
      <c r="A30" s="44">
        <v>17</v>
      </c>
      <c r="B30" s="45" t="s">
        <v>37</v>
      </c>
      <c r="C30" s="46" t="s">
        <v>38</v>
      </c>
      <c r="D30" s="47">
        <v>15344</v>
      </c>
      <c r="E30" s="47">
        <f>D30*D6</f>
        <v>0</v>
      </c>
      <c r="F30" s="48" t="s">
        <v>52</v>
      </c>
      <c r="G30" s="43"/>
    </row>
    <row r="31" spans="1:22">
      <c r="A31" s="44"/>
      <c r="B31" s="45"/>
      <c r="C31" s="46"/>
      <c r="D31" s="47"/>
      <c r="E31" s="47"/>
      <c r="F31" s="48"/>
      <c r="G31" s="43"/>
    </row>
    <row r="32" spans="1:22">
      <c r="A32" s="44">
        <v>18</v>
      </c>
      <c r="B32" s="45" t="s">
        <v>9</v>
      </c>
      <c r="C32" s="46" t="s">
        <v>10</v>
      </c>
      <c r="D32" s="47">
        <v>264000</v>
      </c>
      <c r="E32" s="47">
        <f>D32*D6</f>
        <v>0</v>
      </c>
      <c r="F32" s="51" t="s">
        <v>53</v>
      </c>
      <c r="G32" s="43"/>
    </row>
    <row r="33" spans="1:7">
      <c r="A33" s="44"/>
      <c r="B33" s="45"/>
      <c r="C33" s="46"/>
      <c r="D33" s="47"/>
      <c r="E33" s="47"/>
      <c r="F33" s="51"/>
      <c r="G33" s="43"/>
    </row>
    <row r="34" spans="1:7">
      <c r="A34" s="44">
        <v>19</v>
      </c>
      <c r="B34" s="53" t="s">
        <v>11</v>
      </c>
      <c r="C34" s="55" t="s">
        <v>12</v>
      </c>
      <c r="D34" s="57">
        <v>6050</v>
      </c>
      <c r="E34" s="57">
        <f>D34*D6</f>
        <v>0</v>
      </c>
      <c r="F34" s="59" t="s">
        <v>13</v>
      </c>
      <c r="G34" s="43"/>
    </row>
    <row r="35" spans="1:7" ht="135" customHeight="1">
      <c r="A35" s="44"/>
      <c r="B35" s="53"/>
      <c r="C35" s="55"/>
      <c r="D35" s="57"/>
      <c r="E35" s="57"/>
      <c r="F35" s="59"/>
      <c r="G35" s="43"/>
    </row>
    <row r="36" spans="1:7" ht="78.75">
      <c r="A36" s="17">
        <v>20</v>
      </c>
      <c r="B36" s="12" t="s">
        <v>54</v>
      </c>
      <c r="C36" s="13" t="s">
        <v>14</v>
      </c>
      <c r="D36" s="13">
        <v>152.32</v>
      </c>
      <c r="E36" s="35">
        <f>D36*D6</f>
        <v>0</v>
      </c>
      <c r="F36" s="59" t="s">
        <v>55</v>
      </c>
      <c r="G36" s="5"/>
    </row>
    <row r="37" spans="1:7" ht="78.75">
      <c r="A37" s="17">
        <v>21</v>
      </c>
      <c r="B37" s="12" t="s">
        <v>56</v>
      </c>
      <c r="C37" s="13" t="s">
        <v>14</v>
      </c>
      <c r="D37" s="37">
        <v>222.2</v>
      </c>
      <c r="E37" s="35">
        <f>D37*D6</f>
        <v>0</v>
      </c>
      <c r="F37" s="59"/>
      <c r="G37" s="5"/>
    </row>
    <row r="38" spans="1:7" ht="78.75">
      <c r="A38" s="17">
        <v>22</v>
      </c>
      <c r="B38" s="12" t="s">
        <v>57</v>
      </c>
      <c r="C38" s="13" t="s">
        <v>14</v>
      </c>
      <c r="D38" s="13">
        <v>336.68</v>
      </c>
      <c r="E38" s="35">
        <f>D38*D6</f>
        <v>0</v>
      </c>
      <c r="F38" s="59"/>
      <c r="G38" s="5"/>
    </row>
    <row r="39" spans="1:7" ht="75">
      <c r="A39" s="17">
        <v>23</v>
      </c>
      <c r="B39" s="14" t="s">
        <v>15</v>
      </c>
      <c r="C39" s="13" t="s">
        <v>14</v>
      </c>
      <c r="D39" s="31">
        <v>137</v>
      </c>
      <c r="E39" s="35">
        <f>D39*D6</f>
        <v>0</v>
      </c>
      <c r="F39" s="63" t="s">
        <v>58</v>
      </c>
      <c r="G39" s="5"/>
    </row>
    <row r="40" spans="1:7" ht="75">
      <c r="A40" s="17">
        <v>24</v>
      </c>
      <c r="B40" s="14" t="s">
        <v>16</v>
      </c>
      <c r="C40" s="13" t="s">
        <v>14</v>
      </c>
      <c r="D40" s="31">
        <v>200</v>
      </c>
      <c r="E40" s="35">
        <f>D40*D6</f>
        <v>0</v>
      </c>
      <c r="F40" s="63"/>
      <c r="G40" s="5"/>
    </row>
    <row r="41" spans="1:7" ht="75">
      <c r="A41" s="17">
        <v>25</v>
      </c>
      <c r="B41" s="14" t="s">
        <v>17</v>
      </c>
      <c r="C41" s="13" t="s">
        <v>14</v>
      </c>
      <c r="D41" s="31">
        <v>303</v>
      </c>
      <c r="E41" s="35">
        <f>D41*D6</f>
        <v>0</v>
      </c>
      <c r="F41" s="63"/>
      <c r="G41" s="5"/>
    </row>
    <row r="42" spans="1:7">
      <c r="A42" s="44">
        <v>26</v>
      </c>
      <c r="B42" s="53" t="s">
        <v>18</v>
      </c>
      <c r="C42" s="55" t="s">
        <v>14</v>
      </c>
      <c r="D42" s="57">
        <v>220</v>
      </c>
      <c r="E42" s="61">
        <f>D42*D6</f>
        <v>0</v>
      </c>
      <c r="F42" s="59" t="s">
        <v>19</v>
      </c>
      <c r="G42" s="43"/>
    </row>
    <row r="43" spans="1:7" ht="86.25" customHeight="1" thickBot="1">
      <c r="A43" s="52"/>
      <c r="B43" s="54"/>
      <c r="C43" s="56"/>
      <c r="D43" s="58"/>
      <c r="E43" s="62"/>
      <c r="F43" s="60"/>
      <c r="G43" s="43"/>
    </row>
    <row r="46" spans="1:7">
      <c r="B46" s="6" t="s">
        <v>39</v>
      </c>
    </row>
    <row r="47" spans="1:7">
      <c r="B47" s="6" t="s">
        <v>40</v>
      </c>
    </row>
    <row r="48" spans="1:7">
      <c r="B48" s="6" t="s">
        <v>41</v>
      </c>
    </row>
    <row r="49" spans="2:6">
      <c r="B49" s="6" t="s">
        <v>42</v>
      </c>
    </row>
    <row r="50" spans="2:6">
      <c r="B50" s="6" t="s">
        <v>43</v>
      </c>
    </row>
    <row r="51" spans="2:6">
      <c r="B51" s="41" t="s">
        <v>44</v>
      </c>
      <c r="C51" s="41"/>
      <c r="D51" s="41"/>
      <c r="E51" s="41"/>
      <c r="F51" s="41"/>
    </row>
    <row r="52" spans="2:6">
      <c r="B52" s="41" t="s">
        <v>45</v>
      </c>
      <c r="C52" s="41"/>
      <c r="D52" s="41"/>
      <c r="E52" s="41"/>
      <c r="F52" s="41"/>
    </row>
    <row r="53" spans="2:6">
      <c r="B53" s="4"/>
    </row>
    <row r="54" spans="2:6" ht="16.5">
      <c r="B54" s="42"/>
      <c r="C54" s="42"/>
      <c r="D54" s="42"/>
      <c r="E54" s="42"/>
      <c r="F54" s="42"/>
    </row>
    <row r="55" spans="2:6" ht="16.5">
      <c r="B55" s="7"/>
      <c r="C55" s="39"/>
      <c r="D55" s="39"/>
      <c r="E55" s="8"/>
      <c r="F55" s="40"/>
    </row>
    <row r="56" spans="2:6" ht="16.5">
      <c r="B56" s="7"/>
      <c r="C56" s="39"/>
      <c r="D56" s="39"/>
      <c r="E56" s="8"/>
      <c r="F56" s="40"/>
    </row>
    <row r="57" spans="2:6" ht="16.5">
      <c r="B57" s="7"/>
      <c r="C57" s="39"/>
      <c r="D57" s="39"/>
      <c r="E57" s="8"/>
      <c r="F57" s="40"/>
    </row>
    <row r="58" spans="2:6" ht="16.5">
      <c r="B58" s="7"/>
      <c r="C58" s="39"/>
      <c r="D58" s="39"/>
      <c r="E58" s="8"/>
      <c r="F58" s="40"/>
    </row>
    <row r="59" spans="2:6" ht="16.5">
      <c r="B59" s="7"/>
      <c r="C59" s="39"/>
      <c r="D59" s="39"/>
      <c r="E59" s="8"/>
      <c r="F59" s="40"/>
    </row>
  </sheetData>
  <mergeCells count="70">
    <mergeCell ref="B54:C54"/>
    <mergeCell ref="D54:F54"/>
    <mergeCell ref="C55:D55"/>
    <mergeCell ref="F55:F59"/>
    <mergeCell ref="C56:D56"/>
    <mergeCell ref="C57:D57"/>
    <mergeCell ref="C58:D58"/>
    <mergeCell ref="C59:D59"/>
    <mergeCell ref="G34:G35"/>
    <mergeCell ref="E34:E35"/>
    <mergeCell ref="G42:G43"/>
    <mergeCell ref="B51:F51"/>
    <mergeCell ref="B52:F52"/>
    <mergeCell ref="F36:F38"/>
    <mergeCell ref="F39:F41"/>
    <mergeCell ref="A34:A35"/>
    <mergeCell ref="B34:B35"/>
    <mergeCell ref="C34:C35"/>
    <mergeCell ref="D34:D35"/>
    <mergeCell ref="F34:F35"/>
    <mergeCell ref="A23:A24"/>
    <mergeCell ref="B23:B24"/>
    <mergeCell ref="C23:C24"/>
    <mergeCell ref="D23:D24"/>
    <mergeCell ref="F23:F24"/>
    <mergeCell ref="E23:E24"/>
    <mergeCell ref="A42:A43"/>
    <mergeCell ref="B42:B43"/>
    <mergeCell ref="C42:C43"/>
    <mergeCell ref="D42:D43"/>
    <mergeCell ref="F42:F43"/>
    <mergeCell ref="E42:E43"/>
    <mergeCell ref="G30:G31"/>
    <mergeCell ref="A32:A33"/>
    <mergeCell ref="B32:B33"/>
    <mergeCell ref="C32:C33"/>
    <mergeCell ref="D32:D33"/>
    <mergeCell ref="F32:F33"/>
    <mergeCell ref="E30:E31"/>
    <mergeCell ref="E32:E33"/>
    <mergeCell ref="A30:A31"/>
    <mergeCell ref="B30:B31"/>
    <mergeCell ref="C30:C31"/>
    <mergeCell ref="D30:D31"/>
    <mergeCell ref="F30:F31"/>
    <mergeCell ref="G32:G33"/>
    <mergeCell ref="G13:G14"/>
    <mergeCell ref="A21:A22"/>
    <mergeCell ref="B21:B22"/>
    <mergeCell ref="C21:C22"/>
    <mergeCell ref="D21:D22"/>
    <mergeCell ref="F21:F22"/>
    <mergeCell ref="E21:E22"/>
    <mergeCell ref="E13:E14"/>
    <mergeCell ref="A13:A14"/>
    <mergeCell ref="B13:B14"/>
    <mergeCell ref="C13:C14"/>
    <mergeCell ref="D13:D14"/>
    <mergeCell ref="F13:F14"/>
    <mergeCell ref="G21:G22"/>
    <mergeCell ref="T27:U27"/>
    <mergeCell ref="T28:U28"/>
    <mergeCell ref="V24:V28"/>
    <mergeCell ref="S20:V20"/>
    <mergeCell ref="S21:V21"/>
    <mergeCell ref="S23:T23"/>
    <mergeCell ref="U23:V23"/>
    <mergeCell ref="T24:U24"/>
    <mergeCell ref="T25:U25"/>
    <mergeCell ref="T26:U26"/>
  </mergeCells>
  <pageMargins left="0.70866141732283472" right="0.31496062992125984" top="0.55118110236220474" bottom="0.55118110236220474"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BIS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Хайретдинов Артур Рашидович</dc:creator>
  <cp:lastModifiedBy>Фаррахова Эльвера Римовна</cp:lastModifiedBy>
  <cp:lastPrinted>2016-04-26T09:10:47Z</cp:lastPrinted>
  <dcterms:created xsi:type="dcterms:W3CDTF">2016-04-25T05:51:02Z</dcterms:created>
  <dcterms:modified xsi:type="dcterms:W3CDTF">2016-05-31T06:23:22Z</dcterms:modified>
</cp:coreProperties>
</file>